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Приложение" sheetId="4" r:id="rId4"/>
  </sheets>
  <definedNames>
    <definedName name="APPT" localSheetId="0">Доходы!$A$26</definedName>
    <definedName name="APPT" localSheetId="2">Источники!$A$25</definedName>
    <definedName name="APPT" localSheetId="1">Расходы!$A$21</definedName>
    <definedName name="FIO" localSheetId="2">Источники!$F$25</definedName>
    <definedName name="LAST_CELL" localSheetId="0">Доходы!$I$22</definedName>
    <definedName name="LAST_CELL" localSheetId="2">Источники!$I$20</definedName>
    <definedName name="LAST_CELL" localSheetId="3">Приложение!$K$33</definedName>
    <definedName name="LAST_CELL" localSheetId="1">Расходы!$J$31</definedName>
    <definedName name="SIGN" localSheetId="0">Доходы!$A$25:$F$27</definedName>
    <definedName name="SIGN" localSheetId="2">Источники!$A$25:$G$26</definedName>
    <definedName name="SIGN" localSheetId="1">Расходы!$A$20:$D$22</definedName>
  </definedNames>
  <calcPr calcId="145621"/>
</workbook>
</file>

<file path=xl/calcChain.xml><?xml version="1.0" encoding="utf-8"?>
<calcChain xmlns="http://schemas.openxmlformats.org/spreadsheetml/2006/main">
  <c r="I13" i="3" l="1"/>
  <c r="I15" i="3"/>
  <c r="I19" i="3"/>
  <c r="J23" i="2"/>
  <c r="J25" i="2"/>
  <c r="J26" i="2"/>
  <c r="J27" i="2"/>
</calcChain>
</file>

<file path=xl/sharedStrings.xml><?xml version="1.0" encoding="utf-8"?>
<sst xmlns="http://schemas.openxmlformats.org/spreadsheetml/2006/main" count="229" uniqueCount="119">
  <si>
    <t>ОТЧЕТ О КАССОВОМ ПОСТУПЛЕНИИ И ВЫБЫТИИ СРЕДСТВ БЮДЖЕТНЫХ УЧРЕЖДЕНИЙ,
 АВТОНОМНЫХ УЧРЕЖДЕНИЙ И ИНЫХ ОРГАНИЗАЦИЙ</t>
  </si>
  <si>
    <t>КОДЫ</t>
  </si>
  <si>
    <t xml:space="preserve">   Форма по ОКУД</t>
  </si>
  <si>
    <t>0503155</t>
  </si>
  <si>
    <t xml:space="preserve">                     Дата</t>
  </si>
  <si>
    <t xml:space="preserve">               по ОКПО</t>
  </si>
  <si>
    <t>Наименование органа, осуществляющего</t>
  </si>
  <si>
    <t>кассовое обслуживание</t>
  </si>
  <si>
    <t>Глава по БК</t>
  </si>
  <si>
    <t>Наименование бюджета</t>
  </si>
  <si>
    <t xml:space="preserve">               по ОКАТО</t>
  </si>
  <si>
    <t xml:space="preserve">383 </t>
  </si>
  <si>
    <t>на 31.12.2019 г.</t>
  </si>
  <si>
    <t>31.12.2019</t>
  </si>
  <si>
    <t>93070967</t>
  </si>
  <si>
    <t>Муниципальное казенное учреждение "Финансовое управление Исполнительного комитета муниципального образования города Казани"</t>
  </si>
  <si>
    <t>801</t>
  </si>
  <si>
    <t>бюджет муниципального образования города Казани</t>
  </si>
  <si>
    <t/>
  </si>
  <si>
    <t>Единица измерения: руб.</t>
  </si>
  <si>
    <t xml:space="preserve"> Наименование показателя</t>
  </si>
  <si>
    <t>Код уровня бюджета</t>
  </si>
  <si>
    <t>Код строки</t>
  </si>
  <si>
    <t>Доходы, утвержденные сводной сметой доходов и расходов</t>
  </si>
  <si>
    <t xml:space="preserve">         Исполнено</t>
  </si>
  <si>
    <t>по субсидиям на исполнение государственного задания, собственным доходам учреждения</t>
  </si>
  <si>
    <t>по бюджетныи инвестициям и субсидиям на иные цели</t>
  </si>
  <si>
    <t>по программам обязательного медицинского страхования</t>
  </si>
  <si>
    <t>Итого</t>
  </si>
  <si>
    <t>5</t>
  </si>
  <si>
    <t>6</t>
  </si>
  <si>
    <t>7</t>
  </si>
  <si>
    <t>8</t>
  </si>
  <si>
    <t>КБК</t>
  </si>
  <si>
    <t>9</t>
  </si>
  <si>
    <t>Доходы - всего</t>
  </si>
  <si>
    <t>010</t>
  </si>
  <si>
    <t>05</t>
  </si>
  <si>
    <t>x</t>
  </si>
  <si>
    <t xml:space="preserve">     в том числе:</t>
  </si>
  <si>
    <t>821 00000000000000131 131 5210000</t>
  </si>
  <si>
    <t>2. Расходы</t>
  </si>
  <si>
    <t>ф. 0503155 с.2</t>
  </si>
  <si>
    <t>Утвержденные бюджетные назначения</t>
  </si>
  <si>
    <t>Лимиты бюджетных обязательств</t>
  </si>
  <si>
    <t>итого</t>
  </si>
  <si>
    <t>Расходы - всего</t>
  </si>
  <si>
    <t>200</t>
  </si>
  <si>
    <t>Заработная плата</t>
  </si>
  <si>
    <t>821 0701 0210342000 111 211 00001 509 211004</t>
  </si>
  <si>
    <t>821 0701 0210342000 111 211 00001 521 211004</t>
  </si>
  <si>
    <t>821 0701 0210342000 111 211 00001 509 211005</t>
  </si>
  <si>
    <t>821 0701 0210342000 111 211 00001 521 211005</t>
  </si>
  <si>
    <t>Начисления на выплаты по оплате труда</t>
  </si>
  <si>
    <t>821 0701 0210342000 119 213 00001 509 213004</t>
  </si>
  <si>
    <t>821 0701 0210342000 119 213 00001 521 213004</t>
  </si>
  <si>
    <t>821 0701 0210342000 119 213 00001 509 213005</t>
  </si>
  <si>
    <t>821 0701 0210342000 119 213 00001 521 213005</t>
  </si>
  <si>
    <t>Работы, услуги по содержанию имущества</t>
  </si>
  <si>
    <t>821 0701 0210342000 244 225 00001 521 225010</t>
  </si>
  <si>
    <t>Увеличение стоимости основных средств</t>
  </si>
  <si>
    <t>821 0701 0210342000 244 310 00001 521 310099</t>
  </si>
  <si>
    <t>Увеличение стоимости лекарственных препаратов и материалов, применяемых в медицинских целях</t>
  </si>
  <si>
    <t>821 0701 0210342000 244 341 00001 521 341006</t>
  </si>
  <si>
    <t>Увеличение стоимости мягкого инвентаря</t>
  </si>
  <si>
    <t>821 0701 0210342000 244 345 00001 521 345002</t>
  </si>
  <si>
    <t>Увеличение стоимости прочих оборотных запасов (материалов)</t>
  </si>
  <si>
    <t>821 0701 0210342000 244 346 00001 521 346017</t>
  </si>
  <si>
    <t>821 0701 0210342000 244 346 00001 521 346099</t>
  </si>
  <si>
    <t>Увеличение стоимости прочих материальных запасов однократного применения</t>
  </si>
  <si>
    <t>821 0701 0210342000 244 349 00001 521 349099</t>
  </si>
  <si>
    <t>821 0701 0210342000 244 349 00001 591 349099</t>
  </si>
  <si>
    <t>Другие экономические санкции</t>
  </si>
  <si>
    <t>821 0701 0210342000 853 295 00001 521 295003</t>
  </si>
  <si>
    <t>Результат кассовых операций (дефицит / профицит)</t>
  </si>
  <si>
    <t>450</t>
  </si>
  <si>
    <t xml:space="preserve">             Форма 0503155  с.3</t>
  </si>
  <si>
    <t xml:space="preserve">                    3. Источники финансирования дефицита</t>
  </si>
  <si>
    <t xml:space="preserve">         Исполнено по субсидиям на исполнение гос. задания, собственным доходам учреждения</t>
  </si>
  <si>
    <t>Исполнено по бюджетным инвестициям и субсидиям на иные цели</t>
  </si>
  <si>
    <t>Исполнено по программам обязательного мед. Страхования</t>
  </si>
  <si>
    <t>Источники финансирования дефицитов - всего</t>
  </si>
  <si>
    <t>500</t>
  </si>
  <si>
    <t>Источники внутреннего финансирования бюджета</t>
  </si>
  <si>
    <t>520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</si>
  <si>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</si>
  <si>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</si>
  <si>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</si>
  <si>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</si>
  <si>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</t>
  </si>
  <si>
    <t>710</t>
  </si>
  <si>
    <t>000 00000000000000000 510 000</t>
  </si>
  <si>
    <t>уменьшение остатков средств</t>
  </si>
  <si>
    <t>720</t>
  </si>
  <si>
    <t>000 00000000000000000 610 000</t>
  </si>
  <si>
    <t>Изменение остатков по внутренним расходам</t>
  </si>
  <si>
    <t>800</t>
  </si>
  <si>
    <t>Увеличение остатков по внутренним расходам</t>
  </si>
  <si>
    <t>825</t>
  </si>
  <si>
    <t>Уменьшение остатков по внутренним расходам</t>
  </si>
  <si>
    <t>826</t>
  </si>
  <si>
    <t>ПРИЛОЖЕНИЕ К ОТЧЕТУ ОБ ИСПОЛНЕНИИ БЮДЖЕТА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</si>
  <si>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</si>
  <si>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</si>
  <si>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</si>
  <si>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2. Расходы бюджета</t>
  </si>
  <si>
    <t>Наименование показателя</t>
  </si>
  <si>
    <t>Код расхода по бюджетной классификации</t>
  </si>
  <si>
    <t>Принятые неоплаченные БО</t>
  </si>
  <si>
    <t>Исполнено</t>
  </si>
  <si>
    <t>Свободный остаток лимитов</t>
  </si>
  <si>
    <t>по бюджетным инвестициям и субсидиям на иные цели</t>
  </si>
  <si>
    <t>НЕ УКАЗАНО</t>
  </si>
  <si>
    <t>000 0000 0000000000 000 000 00000 509 000000</t>
  </si>
  <si>
    <t>000 0000 0000000000 000 000 00000 510 000000</t>
  </si>
  <si>
    <t>000 0000 0000000000 000 000 00000 521 000000</t>
  </si>
  <si>
    <t>000 0000 0000000000 000 000 00000 523 000000</t>
  </si>
  <si>
    <t>000 0000 0000000000 000 000 00000 591 000000</t>
  </si>
  <si>
    <t>Результат исполнения бюджета (дефицит/профицит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</si>
</sst>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1"/>
      <name val="Arial"/>
    </font>
    <font>
      <b/>
      <sz val="8"/>
      <name val="Arial"/>
    </font>
    <font>
      <sz val="8"/>
      <name val="Arial"/>
    </font>
    <font>
      <sz val="8"/>
      <name val="Times New Roman"/>
    </font>
    <font>
      <sz val="8"/>
      <name val="Arial Cyr"/>
    </font>
    <font>
      <sz val="10"/>
      <name val="Arial Cyr"/>
    </font>
    <font>
      <b/>
      <sz val="8"/>
      <name val="Arial Cyr"/>
    </font>
    <font>
      <b/>
      <sz val="10"/>
      <name val="Arial Cyr"/>
    </font>
    <font>
      <b/>
      <sz val="11"/>
      <name val="Arial Cyr"/>
    </font>
    <font>
      <b/>
      <sz val="10"/>
      <name val="MS Sans Serif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Border="1" applyAlignment="1" applyProtection="1"/>
    <xf numFmtId="49" fontId="3" fillId="0" borderId="0" xfId="0" applyNumberFormat="1" applyFont="1" applyBorder="1" applyAlignment="1" applyProtection="1"/>
    <xf numFmtId="0" fontId="3" fillId="0" borderId="0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right"/>
    </xf>
    <xf numFmtId="49" fontId="3" fillId="0" borderId="2" xfId="0" applyNumberFormat="1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Continuous"/>
    </xf>
    <xf numFmtId="49" fontId="3" fillId="0" borderId="4" xfId="0" applyNumberFormat="1" applyFont="1" applyBorder="1" applyAlignment="1" applyProtection="1">
      <alignment horizontal="center"/>
    </xf>
    <xf numFmtId="49" fontId="3" fillId="0" borderId="7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 vertical="top"/>
    </xf>
    <xf numFmtId="49" fontId="3" fillId="0" borderId="3" xfId="0" applyNumberFormat="1" applyFont="1" applyBorder="1" applyAlignment="1" applyProtection="1">
      <alignment horizontal="center"/>
    </xf>
    <xf numFmtId="49" fontId="3" fillId="0" borderId="9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49" fontId="4" fillId="0" borderId="0" xfId="0" applyNumberFormat="1" applyFont="1" applyBorder="1" applyAlignment="1" applyProtection="1"/>
    <xf numFmtId="0" fontId="4" fillId="0" borderId="0" xfId="0" applyFont="1" applyBorder="1" applyAlignment="1" applyProtection="1">
      <alignment horizontal="right"/>
    </xf>
    <xf numFmtId="49" fontId="4" fillId="0" borderId="10" xfId="0" applyNumberFormat="1" applyFont="1" applyBorder="1" applyAlignment="1" applyProtection="1">
      <alignment horizontal="center"/>
    </xf>
    <xf numFmtId="0" fontId="5" fillId="0" borderId="27" xfId="0" applyFont="1" applyBorder="1" applyAlignment="1" applyProtection="1">
      <alignment horizontal="center" vertical="center"/>
    </xf>
    <xf numFmtId="0" fontId="5" fillId="0" borderId="28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9" xfId="0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</xf>
    <xf numFmtId="49" fontId="5" fillId="0" borderId="30" xfId="0" applyNumberFormat="1" applyFont="1" applyBorder="1" applyAlignment="1" applyProtection="1">
      <alignment horizontal="center" vertical="center"/>
    </xf>
    <xf numFmtId="49" fontId="7" fillId="0" borderId="31" xfId="0" applyNumberFormat="1" applyFont="1" applyBorder="1" applyAlignment="1" applyProtection="1">
      <alignment horizontal="left" vertical="center" wrapText="1"/>
    </xf>
    <xf numFmtId="49" fontId="7" fillId="0" borderId="31" xfId="0" applyNumberFormat="1" applyFont="1" applyBorder="1" applyAlignment="1" applyProtection="1">
      <alignment horizontal="center" vertical="center" wrapText="1"/>
    </xf>
    <xf numFmtId="49" fontId="7" fillId="0" borderId="32" xfId="0" applyNumberFormat="1" applyFont="1" applyBorder="1" applyAlignment="1" applyProtection="1">
      <alignment horizontal="center" vertical="center" wrapText="1"/>
    </xf>
    <xf numFmtId="4" fontId="7" fillId="0" borderId="32" xfId="0" applyNumberFormat="1" applyFont="1" applyBorder="1" applyAlignment="1" applyProtection="1">
      <alignment horizontal="center" vertical="center" wrapText="1"/>
    </xf>
    <xf numFmtId="4" fontId="7" fillId="0" borderId="31" xfId="0" applyNumberFormat="1" applyFont="1" applyBorder="1" applyAlignment="1" applyProtection="1">
      <alignment horizontal="right" vertical="center"/>
    </xf>
    <xf numFmtId="49" fontId="5" fillId="0" borderId="33" xfId="0" applyNumberFormat="1" applyFont="1" applyBorder="1" applyAlignment="1" applyProtection="1">
      <alignment horizontal="left"/>
    </xf>
    <xf numFmtId="49" fontId="5" fillId="0" borderId="6" xfId="0" applyNumberFormat="1" applyFont="1" applyBorder="1" applyAlignment="1" applyProtection="1">
      <alignment horizontal="left"/>
    </xf>
    <xf numFmtId="49" fontId="5" fillId="0" borderId="6" xfId="0" applyNumberFormat="1" applyFont="1" applyBorder="1" applyAlignment="1" applyProtection="1">
      <alignment horizontal="center" vertical="center"/>
    </xf>
    <xf numFmtId="49" fontId="5" fillId="0" borderId="33" xfId="0" applyNumberFormat="1" applyFont="1" applyBorder="1" applyAlignment="1" applyProtection="1">
      <alignment horizontal="center" vertical="center"/>
    </xf>
    <xf numFmtId="49" fontId="5" fillId="0" borderId="31" xfId="0" applyNumberFormat="1" applyFont="1" applyBorder="1" applyAlignment="1" applyProtection="1">
      <alignment horizontal="left" vertical="center" wrapText="1"/>
    </xf>
    <xf numFmtId="49" fontId="5" fillId="0" borderId="31" xfId="0" applyNumberFormat="1" applyFont="1" applyBorder="1" applyAlignment="1" applyProtection="1">
      <alignment horizontal="center" vertical="center" wrapText="1"/>
    </xf>
    <xf numFmtId="49" fontId="5" fillId="0" borderId="32" xfId="0" applyNumberFormat="1" applyFont="1" applyBorder="1" applyAlignment="1" applyProtection="1">
      <alignment horizontal="center" vertical="center" wrapText="1"/>
    </xf>
    <xf numFmtId="4" fontId="5" fillId="0" borderId="32" xfId="0" applyNumberFormat="1" applyFont="1" applyBorder="1" applyAlignment="1" applyProtection="1">
      <alignment horizontal="center" vertical="center" wrapText="1"/>
    </xf>
    <xf numFmtId="4" fontId="5" fillId="0" borderId="31" xfId="0" applyNumberFormat="1" applyFont="1" applyBorder="1" applyAlignment="1" applyProtection="1">
      <alignment horizontal="right" vertical="center"/>
    </xf>
    <xf numFmtId="49" fontId="5" fillId="0" borderId="0" xfId="0" applyNumberFormat="1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/>
    <xf numFmtId="49" fontId="6" fillId="0" borderId="0" xfId="0" applyNumberFormat="1" applyFont="1" applyBorder="1" applyAlignment="1" applyProtection="1"/>
    <xf numFmtId="49" fontId="6" fillId="0" borderId="0" xfId="0" applyNumberFormat="1" applyFont="1" applyBorder="1" applyAlignment="1" applyProtection="1">
      <alignment horizontal="center"/>
    </xf>
    <xf numFmtId="4" fontId="7" fillId="0" borderId="31" xfId="0" applyNumberFormat="1" applyFont="1" applyBorder="1" applyAlignment="1" applyProtection="1">
      <alignment horizontal="center" vertical="center" wrapText="1"/>
    </xf>
    <xf numFmtId="4" fontId="5" fillId="0" borderId="31" xfId="0" applyNumberFormat="1" applyFont="1" applyBorder="1" applyAlignment="1" applyProtection="1">
      <alignment horizontal="center" vertical="center" wrapText="1"/>
    </xf>
    <xf numFmtId="0" fontId="7" fillId="0" borderId="31" xfId="0" applyFont="1" applyBorder="1" applyAlignment="1" applyProtection="1">
      <alignment horizontal="center" vertical="center" wrapText="1"/>
    </xf>
    <xf numFmtId="0" fontId="7" fillId="0" borderId="31" xfId="0" applyFont="1" applyBorder="1" applyAlignment="1" applyProtection="1">
      <alignment horizontal="center"/>
    </xf>
    <xf numFmtId="49" fontId="7" fillId="0" borderId="31" xfId="0" applyNumberFormat="1" applyFont="1" applyBorder="1" applyAlignment="1" applyProtection="1">
      <alignment wrapText="1"/>
    </xf>
    <xf numFmtId="49" fontId="7" fillId="0" borderId="31" xfId="0" applyNumberFormat="1" applyFont="1" applyBorder="1" applyAlignment="1" applyProtection="1">
      <alignment horizontal="center" wrapText="1"/>
    </xf>
    <xf numFmtId="4" fontId="7" fillId="0" borderId="31" xfId="0" applyNumberFormat="1" applyFont="1" applyBorder="1" applyAlignment="1" applyProtection="1">
      <alignment wrapText="1"/>
    </xf>
    <xf numFmtId="49" fontId="5" fillId="0" borderId="37" xfId="0" applyNumberFormat="1" applyFont="1" applyBorder="1" applyAlignment="1" applyProtection="1">
      <alignment wrapText="1"/>
    </xf>
    <xf numFmtId="49" fontId="5" fillId="0" borderId="37" xfId="0" applyNumberFormat="1" applyFont="1" applyBorder="1" applyAlignment="1" applyProtection="1">
      <alignment horizontal="center" wrapText="1"/>
    </xf>
    <xf numFmtId="4" fontId="5" fillId="0" borderId="37" xfId="0" applyNumberFormat="1" applyFont="1" applyBorder="1" applyAlignment="1" applyProtection="1">
      <alignment wrapText="1"/>
    </xf>
    <xf numFmtId="4" fontId="5" fillId="0" borderId="38" xfId="0" applyNumberFormat="1" applyFont="1" applyBorder="1" applyAlignment="1" applyProtection="1">
      <alignment wrapText="1"/>
    </xf>
    <xf numFmtId="49" fontId="5" fillId="0" borderId="6" xfId="0" applyNumberFormat="1" applyFont="1" applyBorder="1" applyAlignment="1" applyProtection="1">
      <alignment horizontal="left"/>
    </xf>
    <xf numFmtId="49" fontId="5" fillId="0" borderId="21" xfId="0" applyNumberFormat="1" applyFont="1" applyBorder="1" applyAlignment="1" applyProtection="1">
      <alignment horizontal="center" vertical="center" wrapText="1"/>
    </xf>
    <xf numFmtId="0" fontId="6" fillId="0" borderId="22" xfId="0" applyFont="1" applyBorder="1" applyAlignment="1" applyProtection="1">
      <alignment horizontal="center" vertical="center" wrapText="1"/>
    </xf>
    <xf numFmtId="0" fontId="6" fillId="0" borderId="26" xfId="0" applyFont="1" applyBorder="1" applyAlignment="1" applyProtection="1">
      <alignment horizontal="center" vertical="center" wrapText="1"/>
    </xf>
    <xf numFmtId="49" fontId="5" fillId="0" borderId="14" xfId="0" applyNumberFormat="1" applyFont="1" applyBorder="1" applyAlignment="1" applyProtection="1">
      <alignment horizontal="center" vertical="center"/>
    </xf>
    <xf numFmtId="49" fontId="5" fillId="0" borderId="15" xfId="0" applyNumberFormat="1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center" vertical="center"/>
    </xf>
    <xf numFmtId="49" fontId="5" fillId="0" borderId="20" xfId="0" applyNumberFormat="1" applyFont="1" applyBorder="1" applyAlignment="1" applyProtection="1">
      <alignment horizontal="center" vertical="center" wrapText="1"/>
    </xf>
    <xf numFmtId="49" fontId="5" fillId="0" borderId="18" xfId="0" applyNumberFormat="1" applyFont="1" applyBorder="1" applyAlignment="1" applyProtection="1">
      <alignment horizontal="center" vertical="center" wrapText="1"/>
    </xf>
    <xf numFmtId="49" fontId="5" fillId="0" borderId="24" xfId="0" applyNumberFormat="1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23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24" xfId="0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6" fillId="0" borderId="24" xfId="0" applyFont="1" applyBorder="1" applyAlignment="1" applyProtection="1">
      <alignment horizontal="center" vertical="center" wrapText="1"/>
    </xf>
    <xf numFmtId="49" fontId="5" fillId="0" borderId="12" xfId="0" applyNumberFormat="1" applyFont="1" applyBorder="1" applyAlignment="1" applyProtection="1">
      <alignment horizontal="center" vertical="center" wrapText="1"/>
    </xf>
    <xf numFmtId="49" fontId="6" fillId="0" borderId="18" xfId="0" applyNumberFormat="1" applyFont="1" applyBorder="1" applyAlignment="1" applyProtection="1">
      <alignment horizontal="center" vertical="center" wrapText="1"/>
    </xf>
    <xf numFmtId="49" fontId="6" fillId="0" borderId="24" xfId="0" applyNumberFormat="1" applyFont="1" applyBorder="1" applyAlignment="1" applyProtection="1">
      <alignment horizontal="center" vertical="center" wrapText="1"/>
    </xf>
    <xf numFmtId="49" fontId="3" fillId="0" borderId="8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horizontal="left" wrapText="1"/>
    </xf>
    <xf numFmtId="49" fontId="3" fillId="0" borderId="6" xfId="0" applyNumberFormat="1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5" fillId="0" borderId="23" xfId="0" applyFont="1" applyBorder="1" applyAlignment="1" applyProtection="1">
      <alignment horizontal="center" vertical="center"/>
    </xf>
    <xf numFmtId="49" fontId="5" fillId="0" borderId="13" xfId="0" applyNumberFormat="1" applyFont="1" applyBorder="1" applyAlignment="1" applyProtection="1">
      <alignment horizontal="center" vertical="center"/>
    </xf>
    <xf numFmtId="49" fontId="5" fillId="0" borderId="34" xfId="0" applyNumberFormat="1" applyFont="1" applyBorder="1" applyAlignment="1" applyProtection="1">
      <alignment horizontal="center" vertical="center"/>
    </xf>
    <xf numFmtId="49" fontId="5" fillId="0" borderId="35" xfId="0" applyNumberFormat="1" applyFont="1" applyBorder="1" applyAlignment="1" applyProtection="1">
      <alignment horizontal="center" vertical="center"/>
    </xf>
    <xf numFmtId="49" fontId="5" fillId="0" borderId="25" xfId="0" applyNumberFormat="1" applyFont="1" applyBorder="1" applyAlignment="1" applyProtection="1">
      <alignment horizontal="center" vertical="center"/>
    </xf>
    <xf numFmtId="49" fontId="5" fillId="0" borderId="5" xfId="0" applyNumberFormat="1" applyFont="1" applyBorder="1" applyAlignment="1" applyProtection="1">
      <alignment horizontal="center" vertical="center"/>
    </xf>
    <xf numFmtId="49" fontId="5" fillId="0" borderId="36" xfId="0" applyNumberFormat="1" applyFont="1" applyBorder="1" applyAlignment="1" applyProtection="1">
      <alignment horizontal="center" vertical="center"/>
    </xf>
    <xf numFmtId="49" fontId="5" fillId="0" borderId="20" xfId="0" applyNumberFormat="1" applyFont="1" applyBorder="1" applyAlignment="1" applyProtection="1">
      <alignment horizontal="center" vertical="center"/>
    </xf>
    <xf numFmtId="49" fontId="5" fillId="0" borderId="18" xfId="0" applyNumberFormat="1" applyFont="1" applyBorder="1" applyAlignment="1" applyProtection="1">
      <alignment horizontal="center" vertical="center"/>
    </xf>
    <xf numFmtId="49" fontId="5" fillId="0" borderId="24" xfId="0" applyNumberFormat="1" applyFont="1" applyBorder="1" applyAlignment="1" applyProtection="1">
      <alignment horizontal="center" vertical="center"/>
    </xf>
    <xf numFmtId="0" fontId="6" fillId="0" borderId="18" xfId="0" applyFont="1" applyBorder="1" applyAlignment="1" applyProtection="1">
      <alignment horizontal="center" wrapText="1"/>
    </xf>
    <xf numFmtId="0" fontId="6" fillId="0" borderId="24" xfId="0" applyFont="1" applyBorder="1" applyAlignment="1" applyProtection="1">
      <alignment horizontal="center" wrapText="1"/>
    </xf>
    <xf numFmtId="49" fontId="5" fillId="0" borderId="0" xfId="0" applyNumberFormat="1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center"/>
    </xf>
    <xf numFmtId="49" fontId="10" fillId="0" borderId="0" xfId="0" applyNumberFormat="1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 vertical="center" wrapText="1"/>
    </xf>
    <xf numFmtId="0" fontId="7" fillId="0" borderId="24" xfId="0" applyFont="1" applyBorder="1" applyAlignment="1" applyProtection="1">
      <alignment horizontal="center" vertical="center" wrapText="1"/>
    </xf>
    <xf numFmtId="0" fontId="7" fillId="0" borderId="32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3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showGridLines="0" workbookViewId="0">
      <selection sqref="A1:I1"/>
    </sheetView>
  </sheetViews>
  <sheetFormatPr defaultRowHeight="12.75" customHeight="1" x14ac:dyDescent="0.2"/>
  <cols>
    <col min="1" max="1" width="34.42578125" customWidth="1"/>
    <col min="2" max="2" width="9.28515625" customWidth="1"/>
    <col min="3" max="3" width="6.85546875" customWidth="1"/>
    <col min="4" max="4" width="29.7109375" customWidth="1"/>
    <col min="5" max="8" width="27" customWidth="1"/>
    <col min="9" max="9" width="18.7109375" customWidth="1"/>
  </cols>
  <sheetData>
    <row r="1" spans="1:9" ht="33.4" customHeight="1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</row>
    <row r="2" spans="1:9" x14ac:dyDescent="0.2">
      <c r="A2" s="1"/>
      <c r="B2" s="1"/>
      <c r="C2" s="2"/>
      <c r="D2" s="2"/>
      <c r="E2" s="2"/>
      <c r="F2" s="2"/>
      <c r="G2" s="2"/>
      <c r="H2" s="3"/>
      <c r="I2" s="4" t="s">
        <v>1</v>
      </c>
    </row>
    <row r="3" spans="1:9" x14ac:dyDescent="0.2">
      <c r="A3" s="5"/>
      <c r="B3" s="5"/>
      <c r="C3" s="3"/>
      <c r="D3" s="3"/>
      <c r="E3" s="3"/>
      <c r="F3" s="3"/>
      <c r="G3" s="3"/>
      <c r="H3" s="6" t="s">
        <v>2</v>
      </c>
      <c r="I3" s="7" t="s">
        <v>3</v>
      </c>
    </row>
    <row r="4" spans="1:9" x14ac:dyDescent="0.2">
      <c r="A4" s="5"/>
      <c r="B4" s="5"/>
      <c r="C4" s="82" t="s">
        <v>12</v>
      </c>
      <c r="D4" s="82"/>
      <c r="E4" s="82"/>
      <c r="F4" s="82"/>
      <c r="G4" s="82"/>
      <c r="H4" s="6" t="s">
        <v>4</v>
      </c>
      <c r="I4" s="8" t="s">
        <v>13</v>
      </c>
    </row>
    <row r="5" spans="1:9" x14ac:dyDescent="0.2">
      <c r="A5" s="5"/>
      <c r="B5" s="5"/>
      <c r="C5" s="9"/>
      <c r="D5" s="9"/>
      <c r="E5" s="9"/>
      <c r="F5" s="9"/>
      <c r="G5" s="9"/>
      <c r="H5" s="6" t="s">
        <v>5</v>
      </c>
      <c r="I5" s="10" t="s">
        <v>14</v>
      </c>
    </row>
    <row r="6" spans="1:9" x14ac:dyDescent="0.2">
      <c r="A6" s="5" t="s">
        <v>6</v>
      </c>
      <c r="B6" s="5"/>
      <c r="C6" s="83" t="s">
        <v>15</v>
      </c>
      <c r="D6" s="83"/>
      <c r="E6" s="83"/>
      <c r="F6" s="83"/>
      <c r="G6" s="83"/>
      <c r="H6" s="6"/>
      <c r="I6" s="10"/>
    </row>
    <row r="7" spans="1:9" x14ac:dyDescent="0.2">
      <c r="A7" s="5" t="s">
        <v>7</v>
      </c>
      <c r="B7" s="5"/>
      <c r="C7" s="84"/>
      <c r="D7" s="84"/>
      <c r="E7" s="84"/>
      <c r="F7" s="84"/>
      <c r="G7" s="84"/>
      <c r="H7" s="6" t="s">
        <v>8</v>
      </c>
      <c r="I7" s="10" t="s">
        <v>16</v>
      </c>
    </row>
    <row r="8" spans="1:9" x14ac:dyDescent="0.2">
      <c r="A8" s="5" t="s">
        <v>9</v>
      </c>
      <c r="B8" s="5"/>
      <c r="C8" s="85" t="s">
        <v>17</v>
      </c>
      <c r="D8" s="85"/>
      <c r="E8" s="85"/>
      <c r="F8" s="85"/>
      <c r="G8" s="85"/>
      <c r="H8" s="6" t="s">
        <v>10</v>
      </c>
      <c r="I8" s="11"/>
    </row>
    <row r="9" spans="1:9" x14ac:dyDescent="0.2">
      <c r="A9" s="5"/>
      <c r="B9" s="5"/>
      <c r="C9" s="79"/>
      <c r="D9" s="79"/>
      <c r="E9" s="79"/>
      <c r="F9" s="79"/>
      <c r="G9" s="79"/>
      <c r="H9" s="6"/>
      <c r="I9" s="11"/>
    </row>
    <row r="10" spans="1:9" x14ac:dyDescent="0.2">
      <c r="A10" s="3" t="s">
        <v>18</v>
      </c>
      <c r="B10" s="3"/>
      <c r="C10" s="80"/>
      <c r="D10" s="80"/>
      <c r="E10" s="80"/>
      <c r="F10" s="80"/>
      <c r="G10" s="12"/>
      <c r="H10" s="6"/>
      <c r="I10" s="13"/>
    </row>
    <row r="11" spans="1:9" x14ac:dyDescent="0.2">
      <c r="A11" s="5" t="s">
        <v>19</v>
      </c>
      <c r="B11" s="5"/>
      <c r="C11" s="2"/>
      <c r="D11" s="2"/>
      <c r="E11" s="2"/>
      <c r="F11" s="2"/>
      <c r="G11" s="2"/>
      <c r="H11" s="6"/>
      <c r="I11" s="14" t="s">
        <v>11</v>
      </c>
    </row>
    <row r="12" spans="1:9" ht="12.75" customHeight="1" x14ac:dyDescent="0.2">
      <c r="A12" s="15"/>
      <c r="B12" s="15"/>
      <c r="C12" s="16"/>
      <c r="D12" s="16"/>
      <c r="E12" s="16"/>
      <c r="F12" s="16"/>
      <c r="G12" s="16"/>
      <c r="H12" s="17"/>
      <c r="I12" s="18"/>
    </row>
    <row r="13" spans="1:9" ht="13.5" customHeight="1" x14ac:dyDescent="0.2">
      <c r="A13" s="68" t="s">
        <v>20</v>
      </c>
      <c r="B13" s="71" t="s">
        <v>21</v>
      </c>
      <c r="C13" s="71" t="s">
        <v>22</v>
      </c>
      <c r="D13" s="65" t="s">
        <v>33</v>
      </c>
      <c r="E13" s="76" t="s">
        <v>23</v>
      </c>
      <c r="F13" s="59" t="s">
        <v>24</v>
      </c>
      <c r="G13" s="60"/>
      <c r="H13" s="60"/>
      <c r="I13" s="61"/>
    </row>
    <row r="14" spans="1:9" ht="9.9499999999999993" customHeight="1" x14ac:dyDescent="0.2">
      <c r="A14" s="69"/>
      <c r="B14" s="74"/>
      <c r="C14" s="72"/>
      <c r="D14" s="66"/>
      <c r="E14" s="77"/>
      <c r="F14" s="62" t="s">
        <v>25</v>
      </c>
      <c r="G14" s="62" t="s">
        <v>26</v>
      </c>
      <c r="H14" s="62" t="s">
        <v>27</v>
      </c>
      <c r="I14" s="56" t="s">
        <v>28</v>
      </c>
    </row>
    <row r="15" spans="1:9" ht="9.9499999999999993" customHeight="1" x14ac:dyDescent="0.2">
      <c r="A15" s="69"/>
      <c r="B15" s="74"/>
      <c r="C15" s="72"/>
      <c r="D15" s="66"/>
      <c r="E15" s="77"/>
      <c r="F15" s="63"/>
      <c r="G15" s="74"/>
      <c r="H15" s="74"/>
      <c r="I15" s="57"/>
    </row>
    <row r="16" spans="1:9" ht="9.9499999999999993" customHeight="1" x14ac:dyDescent="0.2">
      <c r="A16" s="69"/>
      <c r="B16" s="74"/>
      <c r="C16" s="72"/>
      <c r="D16" s="66"/>
      <c r="E16" s="77"/>
      <c r="F16" s="63"/>
      <c r="G16" s="74"/>
      <c r="H16" s="74"/>
      <c r="I16" s="57"/>
    </row>
    <row r="17" spans="1:9" ht="9.9499999999999993" customHeight="1" x14ac:dyDescent="0.2">
      <c r="A17" s="69"/>
      <c r="B17" s="74"/>
      <c r="C17" s="72"/>
      <c r="D17" s="66"/>
      <c r="E17" s="77"/>
      <c r="F17" s="63"/>
      <c r="G17" s="74"/>
      <c r="H17" s="74"/>
      <c r="I17" s="57"/>
    </row>
    <row r="18" spans="1:9" ht="9.9499999999999993" customHeight="1" x14ac:dyDescent="0.2">
      <c r="A18" s="69"/>
      <c r="B18" s="74"/>
      <c r="C18" s="72"/>
      <c r="D18" s="66"/>
      <c r="E18" s="77"/>
      <c r="F18" s="63"/>
      <c r="G18" s="74"/>
      <c r="H18" s="74"/>
      <c r="I18" s="57"/>
    </row>
    <row r="19" spans="1:9" ht="19.5" customHeight="1" x14ac:dyDescent="0.2">
      <c r="A19" s="70"/>
      <c r="B19" s="75"/>
      <c r="C19" s="73"/>
      <c r="D19" s="67"/>
      <c r="E19" s="78"/>
      <c r="F19" s="64"/>
      <c r="G19" s="75"/>
      <c r="H19" s="75"/>
      <c r="I19" s="58"/>
    </row>
    <row r="20" spans="1:9" ht="14.25" customHeight="1" x14ac:dyDescent="0.2">
      <c r="A20" s="19">
        <v>1</v>
      </c>
      <c r="B20" s="20">
        <v>2</v>
      </c>
      <c r="C20" s="21">
        <v>3</v>
      </c>
      <c r="D20" s="22">
        <v>4</v>
      </c>
      <c r="E20" s="22" t="s">
        <v>29</v>
      </c>
      <c r="F20" s="23" t="s">
        <v>30</v>
      </c>
      <c r="G20" s="23" t="s">
        <v>31</v>
      </c>
      <c r="H20" s="23" t="s">
        <v>32</v>
      </c>
      <c r="I20" s="24" t="s">
        <v>34</v>
      </c>
    </row>
    <row r="21" spans="1:9" x14ac:dyDescent="0.2">
      <c r="A21" s="25" t="s">
        <v>35</v>
      </c>
      <c r="B21" s="26" t="s">
        <v>37</v>
      </c>
      <c r="C21" s="26" t="s">
        <v>36</v>
      </c>
      <c r="D21" s="27" t="s">
        <v>38</v>
      </c>
      <c r="E21" s="28"/>
      <c r="F21" s="29">
        <v>327796.64</v>
      </c>
      <c r="G21" s="29"/>
      <c r="H21" s="29"/>
      <c r="I21" s="29">
        <v>327796.64</v>
      </c>
    </row>
    <row r="22" spans="1:9" ht="12.75" customHeight="1" x14ac:dyDescent="0.2">
      <c r="A22" s="30" t="s">
        <v>39</v>
      </c>
      <c r="B22" s="31"/>
      <c r="C22" s="55"/>
      <c r="D22" s="55"/>
      <c r="E22" s="55"/>
      <c r="F22" s="55"/>
      <c r="G22" s="55"/>
      <c r="H22" s="32"/>
      <c r="I22" s="33"/>
    </row>
    <row r="23" spans="1:9" x14ac:dyDescent="0.2">
      <c r="A23" s="34"/>
      <c r="B23" s="35" t="s">
        <v>37</v>
      </c>
      <c r="C23" s="35"/>
      <c r="D23" s="36" t="s">
        <v>40</v>
      </c>
      <c r="E23" s="37"/>
      <c r="F23" s="38">
        <v>327796.64</v>
      </c>
      <c r="G23" s="38"/>
      <c r="H23" s="38"/>
      <c r="I23" s="38">
        <v>327796.64</v>
      </c>
    </row>
  </sheetData>
  <mergeCells count="17">
    <mergeCell ref="C9:G9"/>
    <mergeCell ref="C10:F10"/>
    <mergeCell ref="A1:I1"/>
    <mergeCell ref="C4:G4"/>
    <mergeCell ref="C6:G7"/>
    <mergeCell ref="C8:G8"/>
    <mergeCell ref="A13:A19"/>
    <mergeCell ref="C13:C19"/>
    <mergeCell ref="H14:H19"/>
    <mergeCell ref="G14:G19"/>
    <mergeCell ref="B13:B19"/>
    <mergeCell ref="E13:E19"/>
    <mergeCell ref="C22:G22"/>
    <mergeCell ref="I14:I19"/>
    <mergeCell ref="F13:I13"/>
    <mergeCell ref="F14:F19"/>
    <mergeCell ref="D13:D19"/>
  </mergeCells>
  <conditionalFormatting sqref="I25">
    <cfRule type="cellIs" priority="1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landscape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2"/>
  <sheetViews>
    <sheetView showGridLines="0" workbookViewId="0"/>
  </sheetViews>
  <sheetFormatPr defaultRowHeight="12.75" customHeight="1" x14ac:dyDescent="0.2"/>
  <cols>
    <col min="1" max="1" width="42.28515625" customWidth="1"/>
    <col min="2" max="2" width="9.28515625" customWidth="1"/>
    <col min="3" max="3" width="8.5703125" customWidth="1"/>
    <col min="4" max="4" width="29.7109375" customWidth="1"/>
    <col min="5" max="10" width="27" customWidth="1"/>
  </cols>
  <sheetData>
    <row r="2" spans="1:10" ht="16.7" customHeight="1" x14ac:dyDescent="0.2">
      <c r="A2" s="86" t="s">
        <v>41</v>
      </c>
      <c r="B2" s="86"/>
      <c r="C2" s="86"/>
      <c r="D2" s="86"/>
      <c r="E2" s="86"/>
      <c r="F2" s="86"/>
      <c r="G2" s="86"/>
      <c r="H2" s="86"/>
      <c r="I2" s="86"/>
      <c r="J2" s="39" t="s">
        <v>42</v>
      </c>
    </row>
    <row r="3" spans="1:10" x14ac:dyDescent="0.2">
      <c r="A3" s="40"/>
      <c r="B3" s="40"/>
      <c r="C3" s="40"/>
      <c r="D3" s="41"/>
      <c r="E3" s="41"/>
      <c r="F3" s="41"/>
      <c r="G3" s="42"/>
      <c r="H3" s="42"/>
      <c r="I3" s="42"/>
      <c r="J3" s="42"/>
    </row>
    <row r="4" spans="1:10" x14ac:dyDescent="0.2">
      <c r="A4" s="87" t="s">
        <v>20</v>
      </c>
      <c r="B4" s="71" t="s">
        <v>21</v>
      </c>
      <c r="C4" s="71" t="s">
        <v>22</v>
      </c>
      <c r="D4" s="65" t="s">
        <v>33</v>
      </c>
      <c r="E4" s="76" t="s">
        <v>43</v>
      </c>
      <c r="F4" s="76" t="s">
        <v>44</v>
      </c>
      <c r="G4" s="90" t="s">
        <v>24</v>
      </c>
      <c r="H4" s="91"/>
      <c r="I4" s="91"/>
      <c r="J4" s="92"/>
    </row>
    <row r="5" spans="1:10" x14ac:dyDescent="0.2">
      <c r="A5" s="88"/>
      <c r="B5" s="74"/>
      <c r="C5" s="72"/>
      <c r="D5" s="66"/>
      <c r="E5" s="77"/>
      <c r="F5" s="77"/>
      <c r="G5" s="93"/>
      <c r="H5" s="94"/>
      <c r="I5" s="94"/>
      <c r="J5" s="95"/>
    </row>
    <row r="6" spans="1:10" x14ac:dyDescent="0.2">
      <c r="A6" s="88"/>
      <c r="B6" s="74"/>
      <c r="C6" s="72"/>
      <c r="D6" s="66"/>
      <c r="E6" s="77"/>
      <c r="F6" s="77"/>
      <c r="G6" s="62" t="s">
        <v>25</v>
      </c>
      <c r="H6" s="62" t="s">
        <v>26</v>
      </c>
      <c r="I6" s="62" t="s">
        <v>27</v>
      </c>
      <c r="J6" s="96" t="s">
        <v>45</v>
      </c>
    </row>
    <row r="7" spans="1:10" x14ac:dyDescent="0.2">
      <c r="A7" s="88"/>
      <c r="B7" s="74"/>
      <c r="C7" s="72"/>
      <c r="D7" s="66"/>
      <c r="E7" s="77"/>
      <c r="F7" s="77"/>
      <c r="G7" s="63"/>
      <c r="H7" s="74"/>
      <c r="I7" s="74"/>
      <c r="J7" s="97"/>
    </row>
    <row r="8" spans="1:10" x14ac:dyDescent="0.2">
      <c r="A8" s="88"/>
      <c r="B8" s="74"/>
      <c r="C8" s="72"/>
      <c r="D8" s="66"/>
      <c r="E8" s="77"/>
      <c r="F8" s="77"/>
      <c r="G8" s="63"/>
      <c r="H8" s="74"/>
      <c r="I8" s="74"/>
      <c r="J8" s="97"/>
    </row>
    <row r="9" spans="1:10" x14ac:dyDescent="0.2">
      <c r="A9" s="88"/>
      <c r="B9" s="74"/>
      <c r="C9" s="72"/>
      <c r="D9" s="66"/>
      <c r="E9" s="77"/>
      <c r="F9" s="77"/>
      <c r="G9" s="63"/>
      <c r="H9" s="74"/>
      <c r="I9" s="74"/>
      <c r="J9" s="97"/>
    </row>
    <row r="10" spans="1:10" x14ac:dyDescent="0.2">
      <c r="A10" s="88"/>
      <c r="B10" s="74"/>
      <c r="C10" s="72"/>
      <c r="D10" s="66"/>
      <c r="E10" s="77"/>
      <c r="F10" s="77"/>
      <c r="G10" s="63"/>
      <c r="H10" s="74"/>
      <c r="I10" s="74"/>
      <c r="J10" s="97"/>
    </row>
    <row r="11" spans="1:10" x14ac:dyDescent="0.2">
      <c r="A11" s="89"/>
      <c r="B11" s="75"/>
      <c r="C11" s="73"/>
      <c r="D11" s="67"/>
      <c r="E11" s="78"/>
      <c r="F11" s="78"/>
      <c r="G11" s="64"/>
      <c r="H11" s="75"/>
      <c r="I11" s="75"/>
      <c r="J11" s="98"/>
    </row>
    <row r="12" spans="1:10" x14ac:dyDescent="0.2">
      <c r="A12" s="19">
        <v>1</v>
      </c>
      <c r="B12" s="20">
        <v>2</v>
      </c>
      <c r="C12" s="21">
        <v>3</v>
      </c>
      <c r="D12" s="22">
        <v>4</v>
      </c>
      <c r="E12" s="22"/>
      <c r="F12" s="22"/>
      <c r="G12" s="23" t="s">
        <v>29</v>
      </c>
      <c r="H12" s="23" t="s">
        <v>30</v>
      </c>
      <c r="I12" s="23" t="s">
        <v>31</v>
      </c>
      <c r="J12" s="23" t="s">
        <v>32</v>
      </c>
    </row>
    <row r="13" spans="1:10" x14ac:dyDescent="0.2">
      <c r="A13" s="25" t="s">
        <v>46</v>
      </c>
      <c r="B13" s="26" t="s">
        <v>37</v>
      </c>
      <c r="C13" s="26" t="s">
        <v>47</v>
      </c>
      <c r="D13" s="27" t="s">
        <v>38</v>
      </c>
      <c r="E13" s="28">
        <v>406483.33</v>
      </c>
      <c r="F13" s="28">
        <v>406483.33</v>
      </c>
      <c r="G13" s="29">
        <v>316756.88</v>
      </c>
      <c r="H13" s="29"/>
      <c r="I13" s="29"/>
      <c r="J13" s="29">
        <v>316756.88</v>
      </c>
    </row>
    <row r="14" spans="1:10" ht="12.75" customHeight="1" x14ac:dyDescent="0.2">
      <c r="A14" s="30" t="s">
        <v>39</v>
      </c>
      <c r="B14" s="31"/>
      <c r="C14" s="55"/>
      <c r="D14" s="55"/>
      <c r="E14" s="55"/>
      <c r="F14" s="55"/>
      <c r="G14" s="55"/>
      <c r="H14" s="55"/>
      <c r="I14" s="32"/>
      <c r="J14" s="33"/>
    </row>
    <row r="15" spans="1:10" ht="22.5" x14ac:dyDescent="0.2">
      <c r="A15" s="34" t="s">
        <v>48</v>
      </c>
      <c r="B15" s="35" t="s">
        <v>37</v>
      </c>
      <c r="C15" s="35"/>
      <c r="D15" s="36" t="s">
        <v>49</v>
      </c>
      <c r="E15" s="37">
        <v>7016.41</v>
      </c>
      <c r="F15" s="37">
        <v>7016.41</v>
      </c>
      <c r="G15" s="38">
        <v>7016</v>
      </c>
      <c r="H15" s="38"/>
      <c r="I15" s="38"/>
      <c r="J15" s="38">
        <v>7016</v>
      </c>
    </row>
    <row r="16" spans="1:10" ht="22.5" x14ac:dyDescent="0.2">
      <c r="A16" s="34" t="s">
        <v>48</v>
      </c>
      <c r="B16" s="35" t="s">
        <v>37</v>
      </c>
      <c r="C16" s="35"/>
      <c r="D16" s="36" t="s">
        <v>50</v>
      </c>
      <c r="E16" s="37">
        <v>184694</v>
      </c>
      <c r="F16" s="37">
        <v>184694</v>
      </c>
      <c r="G16" s="38">
        <v>154345</v>
      </c>
      <c r="H16" s="38"/>
      <c r="I16" s="38"/>
      <c r="J16" s="38">
        <v>154345</v>
      </c>
    </row>
    <row r="17" spans="1:10" ht="22.5" x14ac:dyDescent="0.2">
      <c r="A17" s="34" t="s">
        <v>48</v>
      </c>
      <c r="B17" s="35" t="s">
        <v>37</v>
      </c>
      <c r="C17" s="35"/>
      <c r="D17" s="36" t="s">
        <v>51</v>
      </c>
      <c r="E17" s="37">
        <v>1299.24</v>
      </c>
      <c r="F17" s="37">
        <v>1299.24</v>
      </c>
      <c r="G17" s="38">
        <v>1284</v>
      </c>
      <c r="H17" s="38"/>
      <c r="I17" s="38"/>
      <c r="J17" s="38">
        <v>1284</v>
      </c>
    </row>
    <row r="18" spans="1:10" ht="22.5" x14ac:dyDescent="0.2">
      <c r="A18" s="34" t="s">
        <v>48</v>
      </c>
      <c r="B18" s="35" t="s">
        <v>37</v>
      </c>
      <c r="C18" s="35"/>
      <c r="D18" s="36" t="s">
        <v>52</v>
      </c>
      <c r="E18" s="37">
        <v>34200</v>
      </c>
      <c r="F18" s="37">
        <v>34200</v>
      </c>
      <c r="G18" s="38">
        <v>23036</v>
      </c>
      <c r="H18" s="38"/>
      <c r="I18" s="38"/>
      <c r="J18" s="38">
        <v>23036</v>
      </c>
    </row>
    <row r="19" spans="1:10" ht="22.5" x14ac:dyDescent="0.2">
      <c r="A19" s="34" t="s">
        <v>53</v>
      </c>
      <c r="B19" s="35" t="s">
        <v>37</v>
      </c>
      <c r="C19" s="35"/>
      <c r="D19" s="36" t="s">
        <v>54</v>
      </c>
      <c r="E19" s="37">
        <v>2118.9499999999998</v>
      </c>
      <c r="F19" s="37">
        <v>2118.9499999999998</v>
      </c>
      <c r="G19" s="38">
        <v>2090.71</v>
      </c>
      <c r="H19" s="38"/>
      <c r="I19" s="38"/>
      <c r="J19" s="38">
        <v>2090.71</v>
      </c>
    </row>
    <row r="20" spans="1:10" ht="22.5" x14ac:dyDescent="0.2">
      <c r="A20" s="34" t="s">
        <v>53</v>
      </c>
      <c r="B20" s="35" t="s">
        <v>37</v>
      </c>
      <c r="C20" s="35"/>
      <c r="D20" s="36" t="s">
        <v>55</v>
      </c>
      <c r="E20" s="37">
        <v>55778</v>
      </c>
      <c r="F20" s="37">
        <v>55778</v>
      </c>
      <c r="G20" s="38">
        <v>46640.42</v>
      </c>
      <c r="H20" s="38"/>
      <c r="I20" s="38"/>
      <c r="J20" s="38">
        <v>46640.42</v>
      </c>
    </row>
    <row r="21" spans="1:10" ht="22.5" x14ac:dyDescent="0.2">
      <c r="A21" s="34" t="s">
        <v>53</v>
      </c>
      <c r="B21" s="35" t="s">
        <v>37</v>
      </c>
      <c r="C21" s="35"/>
      <c r="D21" s="36" t="s">
        <v>56</v>
      </c>
      <c r="E21" s="37">
        <v>392.37</v>
      </c>
      <c r="F21" s="37">
        <v>392.37</v>
      </c>
      <c r="G21" s="38">
        <v>360.7</v>
      </c>
      <c r="H21" s="38"/>
      <c r="I21" s="38"/>
      <c r="J21" s="38">
        <v>360.7</v>
      </c>
    </row>
    <row r="22" spans="1:10" ht="22.5" x14ac:dyDescent="0.2">
      <c r="A22" s="34" t="s">
        <v>53</v>
      </c>
      <c r="B22" s="35" t="s">
        <v>37</v>
      </c>
      <c r="C22" s="35"/>
      <c r="D22" s="36" t="s">
        <v>57</v>
      </c>
      <c r="E22" s="37">
        <v>10328</v>
      </c>
      <c r="F22" s="37">
        <v>10328</v>
      </c>
      <c r="G22" s="38">
        <v>6984.05</v>
      </c>
      <c r="H22" s="38"/>
      <c r="I22" s="38"/>
      <c r="J22" s="38">
        <v>6984.05</v>
      </c>
    </row>
    <row r="23" spans="1:10" ht="22.5" x14ac:dyDescent="0.2">
      <c r="A23" s="34" t="s">
        <v>58</v>
      </c>
      <c r="B23" s="35" t="s">
        <v>37</v>
      </c>
      <c r="C23" s="35"/>
      <c r="D23" s="36" t="s">
        <v>59</v>
      </c>
      <c r="E23" s="37">
        <v>7000</v>
      </c>
      <c r="F23" s="37">
        <v>7000</v>
      </c>
      <c r="G23" s="38"/>
      <c r="H23" s="38"/>
      <c r="I23" s="38"/>
      <c r="J23" s="38">
        <f>G23+H23+I23</f>
        <v>0</v>
      </c>
    </row>
    <row r="24" spans="1:10" ht="22.5" x14ac:dyDescent="0.2">
      <c r="A24" s="34" t="s">
        <v>60</v>
      </c>
      <c r="B24" s="35" t="s">
        <v>37</v>
      </c>
      <c r="C24" s="35"/>
      <c r="D24" s="36" t="s">
        <v>61</v>
      </c>
      <c r="E24" s="37">
        <v>15000</v>
      </c>
      <c r="F24" s="37">
        <v>15000</v>
      </c>
      <c r="G24" s="38">
        <v>15000</v>
      </c>
      <c r="H24" s="38"/>
      <c r="I24" s="38"/>
      <c r="J24" s="38">
        <v>15000</v>
      </c>
    </row>
    <row r="25" spans="1:10" ht="22.5" x14ac:dyDescent="0.2">
      <c r="A25" s="34" t="s">
        <v>62</v>
      </c>
      <c r="B25" s="35" t="s">
        <v>37</v>
      </c>
      <c r="C25" s="35"/>
      <c r="D25" s="36" t="s">
        <v>63</v>
      </c>
      <c r="E25" s="37">
        <v>6908</v>
      </c>
      <c r="F25" s="37">
        <v>6908</v>
      </c>
      <c r="G25" s="38"/>
      <c r="H25" s="38"/>
      <c r="I25" s="38"/>
      <c r="J25" s="38">
        <f>G25+H25+I25</f>
        <v>0</v>
      </c>
    </row>
    <row r="26" spans="1:10" ht="22.5" x14ac:dyDescent="0.2">
      <c r="A26" s="34" t="s">
        <v>64</v>
      </c>
      <c r="B26" s="35" t="s">
        <v>37</v>
      </c>
      <c r="C26" s="35"/>
      <c r="D26" s="36" t="s">
        <v>65</v>
      </c>
      <c r="E26" s="37">
        <v>10000</v>
      </c>
      <c r="F26" s="37">
        <v>10000</v>
      </c>
      <c r="G26" s="38"/>
      <c r="H26" s="38"/>
      <c r="I26" s="38"/>
      <c r="J26" s="38">
        <f>G26+H26+I26</f>
        <v>0</v>
      </c>
    </row>
    <row r="27" spans="1:10" ht="22.5" x14ac:dyDescent="0.2">
      <c r="A27" s="34" t="s">
        <v>66</v>
      </c>
      <c r="B27" s="35" t="s">
        <v>37</v>
      </c>
      <c r="C27" s="35"/>
      <c r="D27" s="36" t="s">
        <v>67</v>
      </c>
      <c r="E27" s="37">
        <v>1092</v>
      </c>
      <c r="F27" s="37">
        <v>1092</v>
      </c>
      <c r="G27" s="38"/>
      <c r="H27" s="38"/>
      <c r="I27" s="38"/>
      <c r="J27" s="38">
        <f>G27+H27+I27</f>
        <v>0</v>
      </c>
    </row>
    <row r="28" spans="1:10" ht="22.5" x14ac:dyDescent="0.2">
      <c r="A28" s="34" t="s">
        <v>66</v>
      </c>
      <c r="B28" s="35" t="s">
        <v>37</v>
      </c>
      <c r="C28" s="35"/>
      <c r="D28" s="36" t="s">
        <v>68</v>
      </c>
      <c r="E28" s="37">
        <v>20000</v>
      </c>
      <c r="F28" s="37">
        <v>20000</v>
      </c>
      <c r="G28" s="38">
        <v>20000</v>
      </c>
      <c r="H28" s="38"/>
      <c r="I28" s="38"/>
      <c r="J28" s="38">
        <v>20000</v>
      </c>
    </row>
    <row r="29" spans="1:10" ht="22.5" x14ac:dyDescent="0.2">
      <c r="A29" s="34" t="s">
        <v>69</v>
      </c>
      <c r="B29" s="35" t="s">
        <v>37</v>
      </c>
      <c r="C29" s="35"/>
      <c r="D29" s="36" t="s">
        <v>70</v>
      </c>
      <c r="E29" s="37">
        <v>15000</v>
      </c>
      <c r="F29" s="37">
        <v>15000</v>
      </c>
      <c r="G29" s="38">
        <v>15000</v>
      </c>
      <c r="H29" s="38"/>
      <c r="I29" s="38"/>
      <c r="J29" s="38">
        <v>15000</v>
      </c>
    </row>
    <row r="30" spans="1:10" ht="22.5" x14ac:dyDescent="0.2">
      <c r="A30" s="34" t="s">
        <v>69</v>
      </c>
      <c r="B30" s="35" t="s">
        <v>37</v>
      </c>
      <c r="C30" s="35"/>
      <c r="D30" s="36" t="s">
        <v>71</v>
      </c>
      <c r="E30" s="37">
        <v>15656.36</v>
      </c>
      <c r="F30" s="37">
        <v>15656.36</v>
      </c>
      <c r="G30" s="38">
        <v>15000</v>
      </c>
      <c r="H30" s="38"/>
      <c r="I30" s="38"/>
      <c r="J30" s="38">
        <v>15000</v>
      </c>
    </row>
    <row r="31" spans="1:10" ht="22.5" x14ac:dyDescent="0.2">
      <c r="A31" s="34" t="s">
        <v>72</v>
      </c>
      <c r="B31" s="35" t="s">
        <v>37</v>
      </c>
      <c r="C31" s="35"/>
      <c r="D31" s="36" t="s">
        <v>73</v>
      </c>
      <c r="E31" s="37">
        <v>20000</v>
      </c>
      <c r="F31" s="37">
        <v>20000</v>
      </c>
      <c r="G31" s="38">
        <v>10000</v>
      </c>
      <c r="H31" s="38"/>
      <c r="I31" s="38"/>
      <c r="J31" s="38">
        <v>10000</v>
      </c>
    </row>
    <row r="32" spans="1:10" ht="22.5" x14ac:dyDescent="0.2">
      <c r="A32" s="25" t="s">
        <v>74</v>
      </c>
      <c r="B32" s="26"/>
      <c r="C32" s="26" t="s">
        <v>75</v>
      </c>
      <c r="D32" s="27" t="s">
        <v>38</v>
      </c>
      <c r="E32" s="28"/>
      <c r="F32" s="28"/>
      <c r="G32" s="29">
        <v>11039.76</v>
      </c>
      <c r="H32" s="29"/>
      <c r="I32" s="29"/>
      <c r="J32" s="29" t="s">
        <v>38</v>
      </c>
    </row>
  </sheetData>
  <mergeCells count="13">
    <mergeCell ref="E4:E11"/>
    <mergeCell ref="F4:F11"/>
    <mergeCell ref="C14:H14"/>
    <mergeCell ref="A2:I2"/>
    <mergeCell ref="I6:I11"/>
    <mergeCell ref="G6:G11"/>
    <mergeCell ref="H6:H11"/>
    <mergeCell ref="A4:A11"/>
    <mergeCell ref="C4:C11"/>
    <mergeCell ref="G4:J5"/>
    <mergeCell ref="B4:B11"/>
    <mergeCell ref="J6:J11"/>
    <mergeCell ref="D4:D11"/>
  </mergeCells>
  <conditionalFormatting sqref="J14:J16">
    <cfRule type="cellIs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showGridLines="0" tabSelected="1" workbookViewId="0">
      <selection sqref="A1:I1"/>
    </sheetView>
  </sheetViews>
  <sheetFormatPr defaultRowHeight="12.75" customHeight="1" x14ac:dyDescent="0.2"/>
  <cols>
    <col min="1" max="1" width="42.28515625" customWidth="1"/>
    <col min="2" max="2" width="9.28515625" customWidth="1"/>
    <col min="3" max="3" width="8.5703125" customWidth="1"/>
    <col min="4" max="4" width="19.5703125" customWidth="1"/>
    <col min="5" max="9" width="27" customWidth="1"/>
  </cols>
  <sheetData>
    <row r="1" spans="1:9" x14ac:dyDescent="0.2">
      <c r="A1" s="101" t="s">
        <v>76</v>
      </c>
      <c r="B1" s="101"/>
      <c r="C1" s="101"/>
      <c r="D1" s="101"/>
      <c r="E1" s="101"/>
      <c r="F1" s="101"/>
      <c r="G1" s="101"/>
      <c r="H1" s="101"/>
      <c r="I1" s="101"/>
    </row>
    <row r="2" spans="1:9" ht="18.399999999999999" customHeight="1" x14ac:dyDescent="0.25">
      <c r="A2" s="102" t="s">
        <v>77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2">
      <c r="A3" s="40"/>
      <c r="B3" s="40"/>
      <c r="C3" s="43"/>
      <c r="D3" s="41"/>
      <c r="E3" s="41"/>
      <c r="F3" s="42"/>
      <c r="G3" s="42"/>
      <c r="H3" s="42"/>
      <c r="I3" s="42"/>
    </row>
    <row r="4" spans="1:9" x14ac:dyDescent="0.2">
      <c r="A4" s="68" t="s">
        <v>20</v>
      </c>
      <c r="B4" s="71" t="s">
        <v>21</v>
      </c>
      <c r="C4" s="71" t="s">
        <v>22</v>
      </c>
      <c r="D4" s="65" t="s">
        <v>33</v>
      </c>
      <c r="E4" s="76" t="s">
        <v>43</v>
      </c>
      <c r="F4" s="76" t="s">
        <v>78</v>
      </c>
      <c r="G4" s="76" t="s">
        <v>79</v>
      </c>
      <c r="H4" s="76" t="s">
        <v>80</v>
      </c>
      <c r="I4" s="76" t="s">
        <v>45</v>
      </c>
    </row>
    <row r="5" spans="1:9" x14ac:dyDescent="0.2">
      <c r="A5" s="69"/>
      <c r="B5" s="74"/>
      <c r="C5" s="72"/>
      <c r="D5" s="66"/>
      <c r="E5" s="77"/>
      <c r="F5" s="74"/>
      <c r="G5" s="99"/>
      <c r="H5" s="99"/>
      <c r="I5" s="99"/>
    </row>
    <row r="6" spans="1:9" x14ac:dyDescent="0.2">
      <c r="A6" s="69"/>
      <c r="B6" s="74"/>
      <c r="C6" s="72"/>
      <c r="D6" s="66"/>
      <c r="E6" s="77"/>
      <c r="F6" s="74"/>
      <c r="G6" s="99"/>
      <c r="H6" s="99"/>
      <c r="I6" s="99"/>
    </row>
    <row r="7" spans="1:9" x14ac:dyDescent="0.2">
      <c r="A7" s="69"/>
      <c r="B7" s="74"/>
      <c r="C7" s="72"/>
      <c r="D7" s="66"/>
      <c r="E7" s="77"/>
      <c r="F7" s="74"/>
      <c r="G7" s="99"/>
      <c r="H7" s="99"/>
      <c r="I7" s="99"/>
    </row>
    <row r="8" spans="1:9" x14ac:dyDescent="0.2">
      <c r="A8" s="69"/>
      <c r="B8" s="74"/>
      <c r="C8" s="72"/>
      <c r="D8" s="66"/>
      <c r="E8" s="77"/>
      <c r="F8" s="74"/>
      <c r="G8" s="99"/>
      <c r="H8" s="99"/>
      <c r="I8" s="99"/>
    </row>
    <row r="9" spans="1:9" x14ac:dyDescent="0.2">
      <c r="A9" s="69"/>
      <c r="B9" s="74"/>
      <c r="C9" s="72"/>
      <c r="D9" s="66"/>
      <c r="E9" s="77"/>
      <c r="F9" s="74"/>
      <c r="G9" s="99"/>
      <c r="H9" s="99"/>
      <c r="I9" s="99"/>
    </row>
    <row r="10" spans="1:9" x14ac:dyDescent="0.2">
      <c r="A10" s="70"/>
      <c r="B10" s="75"/>
      <c r="C10" s="73"/>
      <c r="D10" s="67"/>
      <c r="E10" s="78"/>
      <c r="F10" s="75"/>
      <c r="G10" s="100"/>
      <c r="H10" s="100"/>
      <c r="I10" s="100"/>
    </row>
    <row r="11" spans="1:9" x14ac:dyDescent="0.2">
      <c r="A11" s="19">
        <v>1</v>
      </c>
      <c r="B11" s="20">
        <v>2</v>
      </c>
      <c r="C11" s="21">
        <v>3</v>
      </c>
      <c r="D11" s="22">
        <v>4</v>
      </c>
      <c r="E11" s="22" t="s">
        <v>29</v>
      </c>
      <c r="F11" s="23" t="s">
        <v>30</v>
      </c>
      <c r="G11" s="23" t="s">
        <v>31</v>
      </c>
      <c r="H11" s="23" t="s">
        <v>32</v>
      </c>
      <c r="I11" s="23" t="s">
        <v>34</v>
      </c>
    </row>
    <row r="12" spans="1:9" x14ac:dyDescent="0.2">
      <c r="A12" s="25" t="s">
        <v>81</v>
      </c>
      <c r="B12" s="26" t="s">
        <v>37</v>
      </c>
      <c r="C12" s="26" t="s">
        <v>82</v>
      </c>
      <c r="D12" s="26" t="s">
        <v>38</v>
      </c>
      <c r="E12" s="44"/>
      <c r="F12" s="29">
        <v>-11039.76</v>
      </c>
      <c r="G12" s="29"/>
      <c r="H12" s="29"/>
      <c r="I12" s="29">
        <v>-11039.76</v>
      </c>
    </row>
    <row r="13" spans="1:9" x14ac:dyDescent="0.2">
      <c r="A13" s="34" t="s">
        <v>39</v>
      </c>
      <c r="B13" s="35"/>
      <c r="C13" s="35"/>
      <c r="D13" s="35"/>
      <c r="E13" s="45"/>
      <c r="F13" s="38"/>
      <c r="G13" s="38"/>
      <c r="H13" s="38"/>
      <c r="I13" s="38">
        <f>F13+G13+H13</f>
        <v>0</v>
      </c>
    </row>
    <row r="14" spans="1:9" ht="22.5" x14ac:dyDescent="0.2">
      <c r="A14" s="25" t="s">
        <v>83</v>
      </c>
      <c r="B14" s="26"/>
      <c r="C14" s="26" t="s">
        <v>84</v>
      </c>
      <c r="D14" s="26" t="s">
        <v>38</v>
      </c>
      <c r="E14" s="44"/>
      <c r="F14" s="29"/>
      <c r="G14" s="29"/>
      <c r="H14" s="29"/>
      <c r="I14" s="29"/>
    </row>
    <row r="15" spans="1:9" x14ac:dyDescent="0.2">
      <c r="A15" s="25" t="s">
        <v>85</v>
      </c>
      <c r="B15" s="26"/>
      <c r="C15" s="26" t="s">
        <v>86</v>
      </c>
      <c r="D15" s="26" t="s">
        <v>38</v>
      </c>
      <c r="E15" s="44"/>
      <c r="F15" s="29" t="s">
        <v>38</v>
      </c>
      <c r="G15" s="29"/>
      <c r="H15" s="29"/>
      <c r="I15" s="29" t="e">
        <f>F15+G15+H15</f>
        <v>#VALUE!</v>
      </c>
    </row>
    <row r="16" spans="1:9" x14ac:dyDescent="0.2">
      <c r="A16" s="25" t="s">
        <v>87</v>
      </c>
      <c r="B16" s="26" t="s">
        <v>37</v>
      </c>
      <c r="C16" s="26" t="s">
        <v>88</v>
      </c>
      <c r="D16" s="26"/>
      <c r="E16" s="44"/>
      <c r="F16" s="29">
        <v>-11039.76</v>
      </c>
      <c r="G16" s="29"/>
      <c r="H16" s="29"/>
      <c r="I16" s="29">
        <v>-11039.76</v>
      </c>
    </row>
    <row r="17" spans="1:9" ht="22.5" x14ac:dyDescent="0.2">
      <c r="A17" s="34" t="s">
        <v>89</v>
      </c>
      <c r="B17" s="35"/>
      <c r="C17" s="35" t="s">
        <v>90</v>
      </c>
      <c r="D17" s="35" t="s">
        <v>91</v>
      </c>
      <c r="E17" s="45"/>
      <c r="F17" s="38">
        <v>-327796.64</v>
      </c>
      <c r="G17" s="38"/>
      <c r="H17" s="38"/>
      <c r="I17" s="38">
        <v>-327796.64</v>
      </c>
    </row>
    <row r="18" spans="1:9" ht="22.5" x14ac:dyDescent="0.2">
      <c r="A18" s="34" t="s">
        <v>92</v>
      </c>
      <c r="B18" s="35"/>
      <c r="C18" s="35" t="s">
        <v>93</v>
      </c>
      <c r="D18" s="35" t="s">
        <v>94</v>
      </c>
      <c r="E18" s="45"/>
      <c r="F18" s="38">
        <v>316756.88</v>
      </c>
      <c r="G18" s="38"/>
      <c r="H18" s="38"/>
      <c r="I18" s="38">
        <v>316756.88</v>
      </c>
    </row>
    <row r="19" spans="1:9" x14ac:dyDescent="0.2">
      <c r="A19" s="25" t="s">
        <v>95</v>
      </c>
      <c r="B19" s="26"/>
      <c r="C19" s="26" t="s">
        <v>96</v>
      </c>
      <c r="D19" s="26" t="s">
        <v>38</v>
      </c>
      <c r="E19" s="44"/>
      <c r="F19" s="29"/>
      <c r="G19" s="29" t="s">
        <v>38</v>
      </c>
      <c r="H19" s="29"/>
      <c r="I19" s="29" t="e">
        <f>F19+G19+H19</f>
        <v>#VALUE!</v>
      </c>
    </row>
    <row r="20" spans="1:9" x14ac:dyDescent="0.2">
      <c r="A20" s="34" t="s">
        <v>97</v>
      </c>
      <c r="B20" s="35"/>
      <c r="C20" s="35" t="s">
        <v>98</v>
      </c>
      <c r="D20" s="35"/>
      <c r="E20" s="45"/>
      <c r="F20" s="38"/>
      <c r="G20" s="38"/>
      <c r="H20" s="38"/>
      <c r="I20" s="38"/>
    </row>
    <row r="21" spans="1:9" x14ac:dyDescent="0.2">
      <c r="A21" s="34" t="s">
        <v>99</v>
      </c>
      <c r="B21" s="35"/>
      <c r="C21" s="35" t="s">
        <v>100</v>
      </c>
      <c r="D21" s="35"/>
      <c r="E21" s="45"/>
      <c r="F21" s="38"/>
      <c r="G21" s="38"/>
      <c r="H21" s="38"/>
      <c r="I21" s="38"/>
    </row>
  </sheetData>
  <mergeCells count="11">
    <mergeCell ref="I4:I10"/>
    <mergeCell ref="A1:I1"/>
    <mergeCell ref="A4:A10"/>
    <mergeCell ref="C4:C10"/>
    <mergeCell ref="D4:D10"/>
    <mergeCell ref="B4:B10"/>
    <mergeCell ref="A2:I2"/>
    <mergeCell ref="E4:E10"/>
    <mergeCell ref="F4:F10"/>
    <mergeCell ref="G4:G10"/>
    <mergeCell ref="H4:H10"/>
  </mergeCells>
  <conditionalFormatting sqref="I13 I15:I17">
    <cfRule type="cellIs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showGridLines="0" workbookViewId="0">
      <selection sqref="A1:K1"/>
    </sheetView>
  </sheetViews>
  <sheetFormatPr defaultRowHeight="12.75" customHeight="1" x14ac:dyDescent="0.2"/>
  <cols>
    <col min="1" max="1" width="42.28515625" customWidth="1"/>
    <col min="2" max="2" width="6.85546875" customWidth="1"/>
    <col min="3" max="3" width="29.7109375" customWidth="1"/>
    <col min="4" max="11" width="27" customWidth="1"/>
  </cols>
  <sheetData>
    <row r="1" spans="1:11" ht="12.75" customHeight="1" x14ac:dyDescent="0.2">
      <c r="A1" s="103" t="s">
        <v>101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12.75" customHeight="1" x14ac:dyDescent="0.2">
      <c r="A2" s="103" t="s">
        <v>102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12.75" customHeight="1" x14ac:dyDescent="0.2">
      <c r="A3" s="103" t="s">
        <v>103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ht="12.75" customHeight="1" x14ac:dyDescent="0.2">
      <c r="A4" s="103" t="s">
        <v>104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6" spans="1:11" ht="12.75" customHeight="1" x14ac:dyDescent="0.2">
      <c r="A6" s="103" t="s">
        <v>105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</row>
    <row r="8" spans="1:11" ht="12.75" customHeight="1" x14ac:dyDescent="0.2">
      <c r="A8" s="104" t="s">
        <v>106</v>
      </c>
      <c r="B8" s="104" t="s">
        <v>22</v>
      </c>
      <c r="C8" s="104" t="s">
        <v>107</v>
      </c>
      <c r="D8" s="104" t="s">
        <v>43</v>
      </c>
      <c r="E8" s="104" t="s">
        <v>44</v>
      </c>
      <c r="F8" s="104" t="s">
        <v>108</v>
      </c>
      <c r="G8" s="106" t="s">
        <v>109</v>
      </c>
      <c r="H8" s="107"/>
      <c r="I8" s="107"/>
      <c r="J8" s="108"/>
      <c r="K8" s="104" t="s">
        <v>110</v>
      </c>
    </row>
    <row r="9" spans="1:11" ht="50.25" customHeight="1" x14ac:dyDescent="0.2">
      <c r="A9" s="105"/>
      <c r="B9" s="105"/>
      <c r="C9" s="105"/>
      <c r="D9" s="105"/>
      <c r="E9" s="105"/>
      <c r="F9" s="105"/>
      <c r="G9" s="46" t="s">
        <v>25</v>
      </c>
      <c r="H9" s="46" t="s">
        <v>111</v>
      </c>
      <c r="I9" s="46" t="s">
        <v>27</v>
      </c>
      <c r="J9" s="46" t="s">
        <v>45</v>
      </c>
      <c r="K9" s="105"/>
    </row>
    <row r="10" spans="1:11" ht="12.75" customHeight="1" x14ac:dyDescent="0.2">
      <c r="A10" s="47">
        <v>1</v>
      </c>
      <c r="B10" s="47">
        <v>2</v>
      </c>
      <c r="C10" s="47">
        <v>3</v>
      </c>
      <c r="D10" s="47">
        <v>4</v>
      </c>
      <c r="E10" s="47">
        <v>5</v>
      </c>
      <c r="F10" s="47">
        <v>6</v>
      </c>
      <c r="G10" s="47">
        <v>7</v>
      </c>
      <c r="H10" s="47">
        <v>8</v>
      </c>
      <c r="I10" s="47">
        <v>9</v>
      </c>
      <c r="J10" s="47">
        <v>10</v>
      </c>
      <c r="K10" s="47">
        <v>11</v>
      </c>
    </row>
    <row r="11" spans="1:11" x14ac:dyDescent="0.2">
      <c r="A11" s="48" t="s">
        <v>46</v>
      </c>
      <c r="B11" s="49" t="s">
        <v>47</v>
      </c>
      <c r="C11" s="49"/>
      <c r="D11" s="50">
        <v>406483.33</v>
      </c>
      <c r="E11" s="50">
        <v>406483.33</v>
      </c>
      <c r="F11" s="50"/>
      <c r="G11" s="50">
        <v>316756.88</v>
      </c>
      <c r="H11" s="50"/>
      <c r="I11" s="50"/>
      <c r="J11" s="50">
        <v>316756.88</v>
      </c>
      <c r="K11" s="50">
        <v>89726.45</v>
      </c>
    </row>
    <row r="12" spans="1:11" ht="22.5" x14ac:dyDescent="0.2">
      <c r="A12" s="51" t="s">
        <v>112</v>
      </c>
      <c r="B12" s="52"/>
      <c r="C12" s="52" t="s">
        <v>113</v>
      </c>
      <c r="D12" s="53"/>
      <c r="E12" s="53"/>
      <c r="F12" s="53"/>
      <c r="G12" s="53"/>
      <c r="H12" s="53"/>
      <c r="I12" s="53"/>
      <c r="J12" s="53"/>
      <c r="K12" s="54"/>
    </row>
    <row r="13" spans="1:11" ht="22.5" x14ac:dyDescent="0.2">
      <c r="A13" s="51" t="s">
        <v>112</v>
      </c>
      <c r="B13" s="52"/>
      <c r="C13" s="52" t="s">
        <v>114</v>
      </c>
      <c r="D13" s="53"/>
      <c r="E13" s="53"/>
      <c r="F13" s="53"/>
      <c r="G13" s="53"/>
      <c r="H13" s="53"/>
      <c r="I13" s="53"/>
      <c r="J13" s="53"/>
      <c r="K13" s="54"/>
    </row>
    <row r="14" spans="1:11" ht="22.5" x14ac:dyDescent="0.2">
      <c r="A14" s="51" t="s">
        <v>112</v>
      </c>
      <c r="B14" s="52"/>
      <c r="C14" s="52" t="s">
        <v>115</v>
      </c>
      <c r="D14" s="53"/>
      <c r="E14" s="53"/>
      <c r="F14" s="53"/>
      <c r="G14" s="53"/>
      <c r="H14" s="53"/>
      <c r="I14" s="53"/>
      <c r="J14" s="53"/>
      <c r="K14" s="54"/>
    </row>
    <row r="15" spans="1:11" ht="22.5" x14ac:dyDescent="0.2">
      <c r="A15" s="51" t="s">
        <v>112</v>
      </c>
      <c r="B15" s="52"/>
      <c r="C15" s="52" t="s">
        <v>116</v>
      </c>
      <c r="D15" s="53"/>
      <c r="E15" s="53"/>
      <c r="F15" s="53"/>
      <c r="G15" s="53"/>
      <c r="H15" s="53"/>
      <c r="I15" s="53"/>
      <c r="J15" s="53"/>
      <c r="K15" s="54"/>
    </row>
    <row r="16" spans="1:11" ht="22.5" x14ac:dyDescent="0.2">
      <c r="A16" s="51" t="s">
        <v>112</v>
      </c>
      <c r="B16" s="52"/>
      <c r="C16" s="52" t="s">
        <v>117</v>
      </c>
      <c r="D16" s="53"/>
      <c r="E16" s="53"/>
      <c r="F16" s="53"/>
      <c r="G16" s="53"/>
      <c r="H16" s="53"/>
      <c r="I16" s="53"/>
      <c r="J16" s="53"/>
      <c r="K16" s="54"/>
    </row>
    <row r="17" spans="1:11" ht="22.5" x14ac:dyDescent="0.2">
      <c r="A17" s="51" t="s">
        <v>48</v>
      </c>
      <c r="B17" s="52"/>
      <c r="C17" s="52" t="s">
        <v>49</v>
      </c>
      <c r="D17" s="53">
        <v>7016.41</v>
      </c>
      <c r="E17" s="53">
        <v>7016.41</v>
      </c>
      <c r="F17" s="53"/>
      <c r="G17" s="53">
        <v>7016</v>
      </c>
      <c r="H17" s="53"/>
      <c r="I17" s="53"/>
      <c r="J17" s="53">
        <v>7016</v>
      </c>
      <c r="K17" s="54">
        <v>0.41</v>
      </c>
    </row>
    <row r="18" spans="1:11" ht="22.5" x14ac:dyDescent="0.2">
      <c r="A18" s="51" t="s">
        <v>48</v>
      </c>
      <c r="B18" s="52"/>
      <c r="C18" s="52" t="s">
        <v>50</v>
      </c>
      <c r="D18" s="53">
        <v>184694</v>
      </c>
      <c r="E18" s="53">
        <v>184694</v>
      </c>
      <c r="F18" s="53"/>
      <c r="G18" s="53">
        <v>154345</v>
      </c>
      <c r="H18" s="53"/>
      <c r="I18" s="53"/>
      <c r="J18" s="53">
        <v>154345</v>
      </c>
      <c r="K18" s="54">
        <v>30349</v>
      </c>
    </row>
    <row r="19" spans="1:11" ht="22.5" x14ac:dyDescent="0.2">
      <c r="A19" s="51" t="s">
        <v>48</v>
      </c>
      <c r="B19" s="52"/>
      <c r="C19" s="52" t="s">
        <v>51</v>
      </c>
      <c r="D19" s="53">
        <v>1299.24</v>
      </c>
      <c r="E19" s="53">
        <v>1299.24</v>
      </c>
      <c r="F19" s="53"/>
      <c r="G19" s="53">
        <v>1284</v>
      </c>
      <c r="H19" s="53"/>
      <c r="I19" s="53"/>
      <c r="J19" s="53">
        <v>1284</v>
      </c>
      <c r="K19" s="54">
        <v>15.24</v>
      </c>
    </row>
    <row r="20" spans="1:11" ht="22.5" x14ac:dyDescent="0.2">
      <c r="A20" s="51" t="s">
        <v>48</v>
      </c>
      <c r="B20" s="52"/>
      <c r="C20" s="52" t="s">
        <v>52</v>
      </c>
      <c r="D20" s="53">
        <v>34200</v>
      </c>
      <c r="E20" s="53">
        <v>34200</v>
      </c>
      <c r="F20" s="53"/>
      <c r="G20" s="53">
        <v>23036</v>
      </c>
      <c r="H20" s="53"/>
      <c r="I20" s="53"/>
      <c r="J20" s="53">
        <v>23036</v>
      </c>
      <c r="K20" s="54">
        <v>11164</v>
      </c>
    </row>
    <row r="21" spans="1:11" ht="22.5" x14ac:dyDescent="0.2">
      <c r="A21" s="51" t="s">
        <v>53</v>
      </c>
      <c r="B21" s="52"/>
      <c r="C21" s="52" t="s">
        <v>54</v>
      </c>
      <c r="D21" s="53">
        <v>2118.9499999999998</v>
      </c>
      <c r="E21" s="53">
        <v>2118.9499999999998</v>
      </c>
      <c r="F21" s="53"/>
      <c r="G21" s="53">
        <v>2090.71</v>
      </c>
      <c r="H21" s="53"/>
      <c r="I21" s="53"/>
      <c r="J21" s="53">
        <v>2090.71</v>
      </c>
      <c r="K21" s="54">
        <v>28.24</v>
      </c>
    </row>
    <row r="22" spans="1:11" ht="22.5" x14ac:dyDescent="0.2">
      <c r="A22" s="51" t="s">
        <v>53</v>
      </c>
      <c r="B22" s="52"/>
      <c r="C22" s="52" t="s">
        <v>55</v>
      </c>
      <c r="D22" s="53">
        <v>55778</v>
      </c>
      <c r="E22" s="53">
        <v>55778</v>
      </c>
      <c r="F22" s="53"/>
      <c r="G22" s="53">
        <v>46640.42</v>
      </c>
      <c r="H22" s="53"/>
      <c r="I22" s="53"/>
      <c r="J22" s="53">
        <v>46640.42</v>
      </c>
      <c r="K22" s="54">
        <v>9137.58</v>
      </c>
    </row>
    <row r="23" spans="1:11" ht="22.5" x14ac:dyDescent="0.2">
      <c r="A23" s="51" t="s">
        <v>53</v>
      </c>
      <c r="B23" s="52"/>
      <c r="C23" s="52" t="s">
        <v>56</v>
      </c>
      <c r="D23" s="53">
        <v>392.37</v>
      </c>
      <c r="E23" s="53">
        <v>392.37</v>
      </c>
      <c r="F23" s="53"/>
      <c r="G23" s="53">
        <v>360.7</v>
      </c>
      <c r="H23" s="53"/>
      <c r="I23" s="53"/>
      <c r="J23" s="53">
        <v>360.7</v>
      </c>
      <c r="K23" s="54">
        <v>31.67</v>
      </c>
    </row>
    <row r="24" spans="1:11" ht="22.5" x14ac:dyDescent="0.2">
      <c r="A24" s="51" t="s">
        <v>53</v>
      </c>
      <c r="B24" s="52"/>
      <c r="C24" s="52" t="s">
        <v>57</v>
      </c>
      <c r="D24" s="53">
        <v>10328</v>
      </c>
      <c r="E24" s="53">
        <v>10328</v>
      </c>
      <c r="F24" s="53"/>
      <c r="G24" s="53">
        <v>6984.05</v>
      </c>
      <c r="H24" s="53"/>
      <c r="I24" s="53"/>
      <c r="J24" s="53">
        <v>6984.05</v>
      </c>
      <c r="K24" s="54">
        <v>3343.95</v>
      </c>
    </row>
    <row r="25" spans="1:11" ht="22.5" x14ac:dyDescent="0.2">
      <c r="A25" s="51" t="s">
        <v>58</v>
      </c>
      <c r="B25" s="52"/>
      <c r="C25" s="52" t="s">
        <v>59</v>
      </c>
      <c r="D25" s="53">
        <v>7000</v>
      </c>
      <c r="E25" s="53">
        <v>7000</v>
      </c>
      <c r="F25" s="53"/>
      <c r="G25" s="53"/>
      <c r="H25" s="53"/>
      <c r="I25" s="53"/>
      <c r="J25" s="53"/>
      <c r="K25" s="54">
        <v>7000</v>
      </c>
    </row>
    <row r="26" spans="1:11" ht="22.5" x14ac:dyDescent="0.2">
      <c r="A26" s="51" t="s">
        <v>60</v>
      </c>
      <c r="B26" s="52"/>
      <c r="C26" s="52" t="s">
        <v>61</v>
      </c>
      <c r="D26" s="53">
        <v>15000</v>
      </c>
      <c r="E26" s="53">
        <v>15000</v>
      </c>
      <c r="F26" s="53"/>
      <c r="G26" s="53">
        <v>15000</v>
      </c>
      <c r="H26" s="53"/>
      <c r="I26" s="53"/>
      <c r="J26" s="53">
        <v>15000</v>
      </c>
      <c r="K26" s="54"/>
    </row>
    <row r="27" spans="1:11" ht="22.5" x14ac:dyDescent="0.2">
      <c r="A27" s="51" t="s">
        <v>62</v>
      </c>
      <c r="B27" s="52"/>
      <c r="C27" s="52" t="s">
        <v>63</v>
      </c>
      <c r="D27" s="53">
        <v>6908</v>
      </c>
      <c r="E27" s="53">
        <v>6908</v>
      </c>
      <c r="F27" s="53"/>
      <c r="G27" s="53"/>
      <c r="H27" s="53"/>
      <c r="I27" s="53"/>
      <c r="J27" s="53"/>
      <c r="K27" s="54">
        <v>6908</v>
      </c>
    </row>
    <row r="28" spans="1:11" ht="22.5" x14ac:dyDescent="0.2">
      <c r="A28" s="51" t="s">
        <v>64</v>
      </c>
      <c r="B28" s="52"/>
      <c r="C28" s="52" t="s">
        <v>65</v>
      </c>
      <c r="D28" s="53">
        <v>10000</v>
      </c>
      <c r="E28" s="53">
        <v>10000</v>
      </c>
      <c r="F28" s="53"/>
      <c r="G28" s="53"/>
      <c r="H28" s="53"/>
      <c r="I28" s="53"/>
      <c r="J28" s="53"/>
      <c r="K28" s="54">
        <v>10000</v>
      </c>
    </row>
    <row r="29" spans="1:11" ht="22.5" x14ac:dyDescent="0.2">
      <c r="A29" s="51" t="s">
        <v>66</v>
      </c>
      <c r="B29" s="52"/>
      <c r="C29" s="52" t="s">
        <v>67</v>
      </c>
      <c r="D29" s="53">
        <v>1092</v>
      </c>
      <c r="E29" s="53">
        <v>1092</v>
      </c>
      <c r="F29" s="53"/>
      <c r="G29" s="53"/>
      <c r="H29" s="53"/>
      <c r="I29" s="53"/>
      <c r="J29" s="53"/>
      <c r="K29" s="54">
        <v>1092</v>
      </c>
    </row>
    <row r="30" spans="1:11" ht="22.5" x14ac:dyDescent="0.2">
      <c r="A30" s="51" t="s">
        <v>66</v>
      </c>
      <c r="B30" s="52"/>
      <c r="C30" s="52" t="s">
        <v>68</v>
      </c>
      <c r="D30" s="53">
        <v>20000</v>
      </c>
      <c r="E30" s="53">
        <v>20000</v>
      </c>
      <c r="F30" s="53"/>
      <c r="G30" s="53">
        <v>20000</v>
      </c>
      <c r="H30" s="53"/>
      <c r="I30" s="53"/>
      <c r="J30" s="53">
        <v>20000</v>
      </c>
      <c r="K30" s="54"/>
    </row>
    <row r="31" spans="1:11" ht="22.5" x14ac:dyDescent="0.2">
      <c r="A31" s="51" t="s">
        <v>69</v>
      </c>
      <c r="B31" s="52"/>
      <c r="C31" s="52" t="s">
        <v>70</v>
      </c>
      <c r="D31" s="53">
        <v>15000</v>
      </c>
      <c r="E31" s="53">
        <v>15000</v>
      </c>
      <c r="F31" s="53"/>
      <c r="G31" s="53">
        <v>15000</v>
      </c>
      <c r="H31" s="53"/>
      <c r="I31" s="53"/>
      <c r="J31" s="53">
        <v>15000</v>
      </c>
      <c r="K31" s="54"/>
    </row>
    <row r="32" spans="1:11" ht="22.5" x14ac:dyDescent="0.2">
      <c r="A32" s="51" t="s">
        <v>69</v>
      </c>
      <c r="B32" s="52"/>
      <c r="C32" s="52" t="s">
        <v>71</v>
      </c>
      <c r="D32" s="53">
        <v>15656.36</v>
      </c>
      <c r="E32" s="53">
        <v>15656.36</v>
      </c>
      <c r="F32" s="53"/>
      <c r="G32" s="53">
        <v>15000</v>
      </c>
      <c r="H32" s="53"/>
      <c r="I32" s="53"/>
      <c r="J32" s="53">
        <v>15000</v>
      </c>
      <c r="K32" s="54">
        <v>656.36</v>
      </c>
    </row>
    <row r="33" spans="1:11" ht="22.5" x14ac:dyDescent="0.2">
      <c r="A33" s="51" t="s">
        <v>72</v>
      </c>
      <c r="B33" s="52"/>
      <c r="C33" s="52" t="s">
        <v>73</v>
      </c>
      <c r="D33" s="53">
        <v>20000</v>
      </c>
      <c r="E33" s="53">
        <v>20000</v>
      </c>
      <c r="F33" s="53"/>
      <c r="G33" s="53">
        <v>10000</v>
      </c>
      <c r="H33" s="53"/>
      <c r="I33" s="53"/>
      <c r="J33" s="53">
        <v>10000</v>
      </c>
      <c r="K33" s="54">
        <v>10000</v>
      </c>
    </row>
    <row r="34" spans="1:11" ht="22.5" x14ac:dyDescent="0.2">
      <c r="A34" s="48" t="s">
        <v>118</v>
      </c>
      <c r="B34" s="49" t="s">
        <v>75</v>
      </c>
      <c r="C34" s="49"/>
      <c r="D34" s="50"/>
      <c r="E34" s="50"/>
      <c r="F34" s="50"/>
      <c r="G34" s="50">
        <v>11039.76</v>
      </c>
      <c r="H34" s="50"/>
      <c r="I34" s="50"/>
      <c r="J34" s="50"/>
      <c r="K34" s="50"/>
    </row>
  </sheetData>
  <mergeCells count="13">
    <mergeCell ref="F8:F9"/>
    <mergeCell ref="G8:J8"/>
    <mergeCell ref="K8:K9"/>
    <mergeCell ref="A8:A9"/>
    <mergeCell ref="B8:B9"/>
    <mergeCell ref="C8:C9"/>
    <mergeCell ref="D8:D9"/>
    <mergeCell ref="E8:E9"/>
    <mergeCell ref="A1:K1"/>
    <mergeCell ref="A2:K2"/>
    <mergeCell ref="A3:K3"/>
    <mergeCell ref="A4:K4"/>
    <mergeCell ref="A6:K6"/>
  </mergeCells>
  <pageMargins left="0.75" right="0.75" top="1" bottom="1" header="0.5" footer="0.5"/>
  <pageSetup paperSize="9" fitToHeight="0" orientation="landscape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11</vt:i4>
      </vt:variant>
    </vt:vector>
  </HeadingPairs>
  <TitlesOfParts>
    <vt:vector size="15" baseType="lpstr">
      <vt:lpstr>Доходы</vt:lpstr>
      <vt:lpstr>Расходы</vt:lpstr>
      <vt:lpstr>Источники</vt:lpstr>
      <vt:lpstr>Приложение</vt:lpstr>
      <vt:lpstr>Доходы!APPT</vt:lpstr>
      <vt:lpstr>Источники!APPT</vt:lpstr>
      <vt:lpstr>Расходы!APPT</vt:lpstr>
      <vt:lpstr>Источники!FIO</vt:lpstr>
      <vt:lpstr>Доходы!LAST_CELL</vt:lpstr>
      <vt:lpstr>Источники!LAST_CELL</vt:lpstr>
      <vt:lpstr>Приложение!LAST_CELL</vt:lpstr>
      <vt:lpstr>Расходы!LAST_CELL</vt:lpstr>
      <vt:lpstr>Доходы!SIGN</vt:lpstr>
      <vt:lpstr>Источники!SIGN</vt:lpstr>
      <vt:lpstr>Расходы!SIGN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rep:2.48.0.101</dc:description>
  <cp:lastModifiedBy>МАДОУ_400</cp:lastModifiedBy>
  <dcterms:created xsi:type="dcterms:W3CDTF">2019-12-30T08:43:20Z</dcterms:created>
  <dcterms:modified xsi:type="dcterms:W3CDTF">2019-12-30T09:28:23Z</dcterms:modified>
</cp:coreProperties>
</file>